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<sst xmlns="http://schemas.openxmlformats.org/spreadsheetml/2006/main" count="8" uniqueCount="8">
  <si>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RadioShack elements taper</t>
  </si>
  <si>
    <t>Element lenghts</t>
  </si>
  <si>
    <t>R</t>
  </si>
  <si>
    <t>DR</t>
  </si>
  <si>
    <t>D1</t>
  </si>
  <si>
    <t>D2</t>
  </si>
  <si>
    <t>Length</t>
  </si>
  <si>
    <t>space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</si>
</sst>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15" sqref="D15"/>
    </sheetView>
  </sheetViews>
  <sheetFormatPr defaultColWidth="9.140625" defaultRowHeight="12.75"/>
  <sheetData>
    <row r="1" ht="12.75">
      <c r="A1" t="s">
        <v>0</v>
      </c>
    </row>
    <row r="2" spans="1:2" ht="12.75">
      <c r="A2">
        <v>0.25</v>
      </c>
      <c r="B2">
        <v>13</v>
      </c>
    </row>
    <row r="3" spans="1:2" ht="12.75">
      <c r="A3">
        <f>A4+(A2-A4)/2</f>
        <v>0.21875</v>
      </c>
      <c r="B3">
        <v>12</v>
      </c>
    </row>
    <row r="4" spans="1:2" ht="12.75">
      <c r="A4">
        <f>A6+(A2-A6)/2</f>
        <v>0.1875</v>
      </c>
      <c r="B4">
        <v>12</v>
      </c>
    </row>
    <row r="5" spans="1:2" ht="12.75">
      <c r="A5">
        <f>A6+(A4-A6)/2</f>
        <v>0.15625</v>
      </c>
      <c r="B5">
        <v>12</v>
      </c>
    </row>
    <row r="6" spans="1:2" ht="12.75">
      <c r="A6">
        <v>0.125</v>
      </c>
      <c r="B6">
        <v>12</v>
      </c>
    </row>
    <row r="7" spans="1:2" ht="12.75">
      <c r="A7">
        <f>A6-(A5-A6)</f>
        <v>0.09375</v>
      </c>
      <c r="B7">
        <v>12</v>
      </c>
    </row>
    <row r="9" spans="1:3" ht="12.75">
      <c r="A9" t="s">
        <v>1</v>
      </c>
      <c r="B9" t="s">
        <v>6</v>
      </c>
      <c r="C9" t="s">
        <v>7</v>
      </c>
    </row>
    <row r="10" spans="1:3" ht="12.75">
      <c r="A10" t="s">
        <v>2</v>
      </c>
      <c r="B10">
        <f>12*10.04</f>
        <v>120.47999999999999</v>
      </c>
      <c r="C10">
        <f>12*2.95</f>
        <v>35.400000000000006</v>
      </c>
    </row>
    <row r="11" spans="1:3" ht="12.75">
      <c r="A11" t="s">
        <v>3</v>
      </c>
      <c r="B11">
        <f>12*9.587</f>
        <v>115.044</v>
      </c>
      <c r="C11">
        <f>12*2.14</f>
        <v>25.68</v>
      </c>
    </row>
    <row r="12" spans="1:3" ht="12.75">
      <c r="A12" t="s">
        <v>4</v>
      </c>
      <c r="B12">
        <f>12*9.204</f>
        <v>110.44800000000001</v>
      </c>
      <c r="C12">
        <f>12*4.05</f>
        <v>48.599999999999994</v>
      </c>
    </row>
    <row r="13" spans="1:2" ht="12.75">
      <c r="A13" t="s">
        <v>5</v>
      </c>
      <c r="B13">
        <f>12*8.743</f>
        <v>104.916</v>
      </c>
    </row>
    <row r="14" spans="3:4" ht="12.75">
      <c r="C14">
        <f>SUM(C10:C13)</f>
        <v>109.68</v>
      </c>
      <c r="D14">
        <f>C14/12</f>
        <v>9.14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Moss</dc:creator>
  <cp:keywords/>
  <dc:description/>
  <cp:lastModifiedBy>Jim Moss</cp:lastModifiedBy>
  <dcterms:created xsi:type="dcterms:W3CDTF">2005-05-07T04:40:22Z</dcterms:created>
  <dcterms:modified xsi:type="dcterms:W3CDTF">2005-05-07T06:15:31Z</dcterms:modified>
  <cp:category/>
  <cp:version/>
  <cp:contentType/>
  <cp:contentStatus/>
</cp:coreProperties>
</file>